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35" yWindow="-135" windowWidth="23310" windowHeight="12630"/>
  </bookViews>
  <sheets>
    <sheet name="ESF" sheetId="1" r:id="rId1"/>
  </sheets>
  <definedNames>
    <definedName name="ANEXO">#REF!</definedName>
    <definedName name="_xlnm.Print_Area" localSheetId="0">ESF!$B$1:$H$59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C32" i="1" s="1"/>
  <c r="H27" i="1"/>
  <c r="G27" i="1"/>
  <c r="H17" i="1"/>
  <c r="G17" i="1"/>
  <c r="D16" i="1"/>
  <c r="C16" i="1"/>
  <c r="G29" i="1" l="1"/>
  <c r="D32" i="1"/>
  <c r="H29" i="1"/>
  <c r="H49" i="1"/>
  <c r="G49" i="1"/>
  <c r="G51" i="1" s="1"/>
  <c r="H51" i="1" l="1"/>
</calcChain>
</file>

<file path=xl/sharedStrings.xml><?xml version="1.0" encoding="utf-8"?>
<sst xmlns="http://schemas.openxmlformats.org/spreadsheetml/2006/main" count="71" uniqueCount="69">
  <si>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</si>
  <si>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</si>
  <si>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</si>
  <si>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</si>
  <si>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</si>
  <si>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</si>
  <si>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</si>
  <si>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</si>
  <si>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</si>
  <si>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</si>
  <si>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</si>
  <si>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</si>
  <si>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</si>
  <si>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</si>
  <si>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</si>
  <si>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</si>
  <si>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</si>
  <si>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</si>
  <si>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</si>
  <si>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</si>
  <si>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</si>
  <si>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</si>
  <si>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</si>
  <si>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</si>
  <si>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</si>
  <si>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</si>
  <si>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</si>
  <si>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</si>
  <si>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</si>
  <si>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</si>
  <si>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</si>
  <si>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</si>
  <si>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</si>
  <si>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</si>
  <si>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</si>
  <si>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</si>
  <si>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</si>
  <si>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</si>
  <si>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</si>
  <si>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</si>
  <si>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</si>
  <si>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</si>
  <si>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</si>
  <si>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</si>
  <si>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</si>
  <si>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</si>
  <si>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</si>
  <si>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</si>
  <si>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</si>
  <si>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</si>
  <si>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</si>
  <si>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</si>
  <si>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</si>
  <si>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</si>
  <si>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</si>
  <si>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</si>
  <si>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</si>
  <si>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</si>
  <si>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</si>
  <si>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</si>
  <si>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“Bajo protesta de decir verdad declaramos que los Estados Financieros y sus notas, son razonablemente correctos y son responsabilidad del emisor.”</t>
  </si>
  <si>
    <t xml:space="preserve">Junta Municipal de Agua y Saneamiento de Nuevo Casas Grandes </t>
  </si>
  <si>
    <t>Al 31 de diciembre de 2024 y al 31 de diciembre de 2023</t>
  </si>
  <si>
    <t>2024</t>
  </si>
  <si>
    <t>2023</t>
  </si>
  <si>
    <t>C.P. Blanca Judit Bencomo Castillo</t>
  </si>
  <si>
    <t>L.C. David Manuel Madrid Ontiveros</t>
  </si>
  <si>
    <t>Directora Financiera</t>
  </si>
  <si>
    <t xml:space="preserve">Director Ejecutivo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</si>
</sst>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/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7"/>
  <sheetViews>
    <sheetView tabSelected="1" topLeftCell="A31" zoomScale="120" zoomScaleNormal="120" workbookViewId="0">
      <selection activeCell="K57" sqref="K57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5"/>
    <row r="2" spans="2:8" ht="16.899999999999999" customHeight="1" x14ac:dyDescent="0.25">
      <c r="B2" s="65" t="s">
        <v>61</v>
      </c>
      <c r="C2" s="66"/>
      <c r="D2" s="66"/>
      <c r="E2" s="66"/>
      <c r="F2" s="66"/>
      <c r="G2" s="66"/>
      <c r="H2" s="67"/>
    </row>
    <row r="3" spans="2:8" x14ac:dyDescent="0.25">
      <c r="B3" s="68" t="s">
        <v>0</v>
      </c>
      <c r="C3" s="69"/>
      <c r="D3" s="69"/>
      <c r="E3" s="69"/>
      <c r="F3" s="69"/>
      <c r="G3" s="69"/>
      <c r="H3" s="70"/>
    </row>
    <row r="4" spans="2:8" ht="15.75" thickBot="1" x14ac:dyDescent="0.3">
      <c r="B4" s="71" t="s">
        <v>62</v>
      </c>
      <c r="C4" s="72"/>
      <c r="D4" s="72"/>
      <c r="E4" s="72"/>
      <c r="F4" s="72"/>
      <c r="G4" s="72"/>
      <c r="H4" s="73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ht="14.45" x14ac:dyDescent="0.3">
      <c r="B6" s="62"/>
      <c r="C6" s="63"/>
      <c r="D6" s="63"/>
      <c r="E6" s="4"/>
      <c r="F6" s="63"/>
      <c r="G6" s="63"/>
      <c r="H6" s="74"/>
    </row>
    <row r="7" spans="2:8" ht="14.45" x14ac:dyDescent="0.3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51516321.259999998</v>
      </c>
      <c r="D8" s="26">
        <v>49878871.840000004</v>
      </c>
      <c r="E8" s="4"/>
      <c r="F8" s="8" t="s">
        <v>6</v>
      </c>
      <c r="G8" s="26">
        <v>6647141.79</v>
      </c>
      <c r="H8" s="27">
        <v>19092571.989999998</v>
      </c>
    </row>
    <row r="9" spans="2:8" ht="23.45" customHeight="1" x14ac:dyDescent="0.25">
      <c r="B9" s="18" t="s">
        <v>7</v>
      </c>
      <c r="C9" s="47">
        <v>4478938.88</v>
      </c>
      <c r="D9" s="47">
        <v>3786341.61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978066.35</v>
      </c>
      <c r="D10" s="26">
        <v>1676.88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5073750.2</v>
      </c>
      <c r="D12" s="30">
        <v>5593909.1100000003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ht="14.45" x14ac:dyDescent="0.3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ht="14.45" x14ac:dyDescent="0.3">
      <c r="B16" s="9" t="s">
        <v>20</v>
      </c>
      <c r="C16" s="34">
        <f>SUM(C8:C14)</f>
        <v>62047076.690000005</v>
      </c>
      <c r="D16" s="34">
        <f>SUM(D8:D14)</f>
        <v>59260799.440000005</v>
      </c>
      <c r="E16" s="4"/>
      <c r="F16" s="8"/>
      <c r="G16" s="32"/>
      <c r="H16" s="33"/>
    </row>
    <row r="17" spans="2:8" ht="14.45" x14ac:dyDescent="0.3">
      <c r="B17" s="9"/>
      <c r="C17" s="32"/>
      <c r="D17" s="32"/>
      <c r="E17" s="4"/>
      <c r="F17" s="10" t="s">
        <v>21</v>
      </c>
      <c r="G17" s="34">
        <f>SUM(G8:G15)</f>
        <v>6647141.79</v>
      </c>
      <c r="H17" s="35">
        <f>SUM(H8:H15)</f>
        <v>19092571.989999998</v>
      </c>
    </row>
    <row r="18" spans="2:8" ht="16.899999999999999" customHeight="1" x14ac:dyDescent="0.3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3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2.9" x14ac:dyDescent="0.3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269236301.13</v>
      </c>
      <c r="D21" s="26">
        <v>257391939.33000001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49004975.759999998</v>
      </c>
      <c r="D22" s="26">
        <v>43068207.649999999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217093.84</v>
      </c>
      <c r="D23" s="26">
        <v>257641.07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-102950864.78</v>
      </c>
      <c r="D24" s="26">
        <v>-90783269.299999997</v>
      </c>
      <c r="E24" s="4"/>
      <c r="F24" s="8" t="s">
        <v>34</v>
      </c>
      <c r="G24" s="30">
        <v>0</v>
      </c>
      <c r="H24" s="31">
        <v>0</v>
      </c>
    </row>
    <row r="25" spans="2:8" ht="14.45" x14ac:dyDescent="0.3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ht="14.45" x14ac:dyDescent="0.3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ht="14.45" x14ac:dyDescent="0.3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ht="14.45" x14ac:dyDescent="0.3">
      <c r="B29" s="12"/>
      <c r="C29" s="32"/>
      <c r="D29" s="32"/>
      <c r="E29" s="4"/>
      <c r="F29" s="13" t="s">
        <v>40</v>
      </c>
      <c r="G29" s="38">
        <f>SUM(G27,G17)</f>
        <v>6647141.79</v>
      </c>
      <c r="H29" s="39">
        <f>SUM(H27,H17)</f>
        <v>19092571.989999998</v>
      </c>
    </row>
    <row r="30" spans="2:8" ht="14.45" x14ac:dyDescent="0.3">
      <c r="B30" s="9" t="s">
        <v>41</v>
      </c>
      <c r="C30" s="32">
        <f>SUM(C19:C28)</f>
        <v>215507505.94999996</v>
      </c>
      <c r="D30" s="32">
        <f>SUM(D19:D28)</f>
        <v>209934518.75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ht="14.45" x14ac:dyDescent="0.3">
      <c r="B32" s="14" t="s">
        <v>43</v>
      </c>
      <c r="C32" s="38">
        <f>SUM(C30,C16)</f>
        <v>277554582.63999999</v>
      </c>
      <c r="D32" s="38">
        <f>SUM(D30,D16)</f>
        <v>269195318.19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111494406.06999999</v>
      </c>
      <c r="H33" s="39">
        <f>SUM(H34:H36)</f>
        <v>111494406.06999999</v>
      </c>
    </row>
    <row r="34" spans="2:8" ht="14.45" x14ac:dyDescent="0.3">
      <c r="B34" s="58"/>
      <c r="C34" s="59"/>
      <c r="D34" s="59"/>
      <c r="E34" s="4"/>
      <c r="F34" s="8" t="s">
        <v>45</v>
      </c>
      <c r="G34" s="26">
        <v>0</v>
      </c>
      <c r="H34" s="27">
        <v>0</v>
      </c>
    </row>
    <row r="35" spans="2:8" ht="14.45" x14ac:dyDescent="0.3">
      <c r="B35" s="58"/>
      <c r="C35" s="59"/>
      <c r="D35" s="59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8"/>
      <c r="C36" s="59"/>
      <c r="D36" s="59"/>
      <c r="E36" s="4"/>
      <c r="F36" s="8" t="s">
        <v>47</v>
      </c>
      <c r="G36" s="30">
        <v>111494406.06999999</v>
      </c>
      <c r="H36" s="31">
        <v>111494406.06999999</v>
      </c>
    </row>
    <row r="37" spans="2:8" ht="14.45" x14ac:dyDescent="0.3">
      <c r="B37" s="60"/>
      <c r="C37" s="61"/>
      <c r="D37" s="61"/>
      <c r="E37" s="4"/>
      <c r="F37" s="6"/>
      <c r="G37" s="42"/>
      <c r="H37" s="43"/>
    </row>
    <row r="38" spans="2:8" ht="29.25" customHeight="1" x14ac:dyDescent="0.25">
      <c r="B38" s="62"/>
      <c r="C38" s="63"/>
      <c r="D38" s="63"/>
      <c r="E38" s="15"/>
      <c r="F38" s="13" t="s">
        <v>48</v>
      </c>
      <c r="G38" s="42">
        <f>SUM(G39:G43)</f>
        <v>159413034.78</v>
      </c>
      <c r="H38" s="43">
        <f>SUM(H39:H43)</f>
        <v>138608340.13</v>
      </c>
    </row>
    <row r="39" spans="2:8" ht="24" x14ac:dyDescent="0.25">
      <c r="B39" s="60"/>
      <c r="C39" s="61"/>
      <c r="D39" s="61"/>
      <c r="E39" s="4"/>
      <c r="F39" s="8" t="s">
        <v>49</v>
      </c>
      <c r="G39" s="26">
        <v>21310515</v>
      </c>
      <c r="H39" s="27">
        <v>18182114.73</v>
      </c>
    </row>
    <row r="40" spans="2:8" x14ac:dyDescent="0.25">
      <c r="B40" s="60"/>
      <c r="C40" s="61"/>
      <c r="D40" s="61"/>
      <c r="E40" s="4"/>
      <c r="F40" s="8" t="s">
        <v>50</v>
      </c>
      <c r="G40" s="26">
        <v>141615806.75999999</v>
      </c>
      <c r="H40" s="27">
        <v>123433692.03</v>
      </c>
    </row>
    <row r="41" spans="2:8" x14ac:dyDescent="0.25">
      <c r="B41" s="60"/>
      <c r="C41" s="61"/>
      <c r="D41" s="61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0"/>
      <c r="C42" s="61"/>
      <c r="D42" s="61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0"/>
      <c r="C43" s="61"/>
      <c r="D43" s="61"/>
      <c r="E43" s="4"/>
      <c r="F43" s="8" t="s">
        <v>53</v>
      </c>
      <c r="G43" s="26">
        <v>-3513286.98</v>
      </c>
      <c r="H43" s="27">
        <v>-3007466.63</v>
      </c>
    </row>
    <row r="44" spans="2:8" x14ac:dyDescent="0.25">
      <c r="B44" s="58"/>
      <c r="C44" s="59"/>
      <c r="D44" s="59"/>
      <c r="E44" s="4"/>
      <c r="F44" s="6"/>
      <c r="G44" s="42"/>
      <c r="H44" s="43"/>
    </row>
    <row r="45" spans="2:8" ht="36" x14ac:dyDescent="0.25">
      <c r="B45" s="62"/>
      <c r="C45" s="63"/>
      <c r="D45" s="63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8"/>
      <c r="C46" s="59"/>
      <c r="D46" s="59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8"/>
      <c r="C47" s="59"/>
      <c r="D47" s="59"/>
      <c r="E47" s="4"/>
      <c r="F47" s="8" t="s">
        <v>56</v>
      </c>
      <c r="G47" s="30">
        <v>0</v>
      </c>
      <c r="H47" s="31">
        <v>0</v>
      </c>
    </row>
    <row r="48" spans="2:8" x14ac:dyDescent="0.25">
      <c r="B48" s="60"/>
      <c r="C48" s="61"/>
      <c r="D48" s="61"/>
      <c r="E48" s="4"/>
      <c r="F48" s="6"/>
      <c r="G48" s="44"/>
      <c r="H48" s="45"/>
    </row>
    <row r="49" spans="1:8" x14ac:dyDescent="0.25">
      <c r="B49" s="62"/>
      <c r="C49" s="63"/>
      <c r="D49" s="63"/>
      <c r="E49" s="3"/>
      <c r="F49" s="10" t="s">
        <v>57</v>
      </c>
      <c r="G49" s="34">
        <f>SUM(G45,G38,G33)</f>
        <v>270907440.85000002</v>
      </c>
      <c r="H49" s="35">
        <f>SUM(H45,H38,H33)</f>
        <v>250102746.19999999</v>
      </c>
    </row>
    <row r="50" spans="1:8" x14ac:dyDescent="0.25">
      <c r="B50" s="60"/>
      <c r="C50" s="61"/>
      <c r="D50" s="61"/>
      <c r="E50" s="4"/>
      <c r="F50" s="6"/>
      <c r="G50" s="42"/>
      <c r="H50" s="43"/>
    </row>
    <row r="51" spans="1:8" ht="24" x14ac:dyDescent="0.25">
      <c r="B51" s="62"/>
      <c r="C51" s="63"/>
      <c r="D51" s="63"/>
      <c r="E51" s="3"/>
      <c r="F51" s="13" t="s">
        <v>58</v>
      </c>
      <c r="G51" s="38">
        <f>SUM(G49,G29)</f>
        <v>277554582.64000005</v>
      </c>
      <c r="H51" s="39">
        <f>SUM(H49,H29)</f>
        <v>269195318.19</v>
      </c>
    </row>
    <row r="52" spans="1:8" ht="15.75" thickBot="1" x14ac:dyDescent="0.3">
      <c r="A52" s="16" t="s">
        <v>59</v>
      </c>
      <c r="B52" s="64"/>
      <c r="C52" s="56"/>
      <c r="D52" s="56"/>
      <c r="E52" s="17"/>
      <c r="F52" s="56"/>
      <c r="G52" s="56"/>
      <c r="H52" s="57"/>
    </row>
    <row r="53" spans="1:8" x14ac:dyDescent="0.2">
      <c r="B53" s="55" t="s">
        <v>60</v>
      </c>
    </row>
    <row r="55" spans="1:8" s="52" customFormat="1" ht="16.899999999999999" customHeight="1" x14ac:dyDescent="0.25">
      <c r="B55" s="54"/>
      <c r="C55" s="51"/>
      <c r="D55" s="51"/>
      <c r="E55" s="50"/>
      <c r="F55" s="50"/>
      <c r="G55" s="51"/>
      <c r="H55" s="51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">
      <c r="C58" s="75" t="s">
        <v>65</v>
      </c>
      <c r="D58" s="76"/>
      <c r="E58" s="76"/>
      <c r="F58" s="75" t="s">
        <v>66</v>
      </c>
      <c r="G58" s="53"/>
      <c r="H58" s="53"/>
    </row>
    <row r="59" spans="1:8" s="52" customFormat="1" x14ac:dyDescent="0.2">
      <c r="C59" s="75" t="s">
        <v>67</v>
      </c>
      <c r="D59" s="76"/>
      <c r="E59" s="76"/>
      <c r="F59" s="75" t="s">
        <v>68</v>
      </c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  <row r="387" spans="3:8" s="52" customFormat="1" x14ac:dyDescent="0.25">
      <c r="C387" s="53"/>
      <c r="D387" s="53"/>
      <c r="G387" s="53"/>
      <c r="H387" s="53"/>
    </row>
  </sheetData>
  <sheetProtection algorithmName="SHA-512" hashValue="d2a5ELrgBtUtYApFP2dFg0ylRq2cMnigc1IatIL9B/7E5HmcSBpyzl6ifUmaKGND6lXkQdVoSXG78QmfbuQ+3w==" saltValue="2frvf8zPab/IxeeFwdoM4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jose_luis</cp:lastModifiedBy>
  <cp:lastPrinted>2025-01-21T16:30:20Z</cp:lastPrinted>
  <dcterms:created xsi:type="dcterms:W3CDTF">2019-12-03T18:04:32Z</dcterms:created>
  <dcterms:modified xsi:type="dcterms:W3CDTF">2025-01-21T16:30:28Z</dcterms:modified>
</cp:coreProperties>
</file>