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ESF!$B$1:$H$59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G29" i="1" l="1"/>
  <c r="D32" i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<sst xmlns="http://schemas.openxmlformats.org/spreadsheetml/2006/main" count="71" uniqueCount="69">
  <si>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</si>
  <si>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</si>
  <si>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</si>
  <si>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</si>
  <si>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</si>
  <si>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</si>
  <si>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</si>
  <si>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</si>
  <si>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</si>
  <si>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</si>
  <si>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</si>
  <si>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</si>
  <si>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</si>
  <si>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</si>
  <si>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</si>
  <si>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</si>
  <si>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</si>
  <si>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</si>
  <si>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</si>
  <si>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</si>
  <si>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</si>
  <si>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</si>
  <si>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</si>
  <si>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</si>
  <si>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</si>
  <si>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</si>
  <si>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</si>
  <si>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</si>
  <si>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</si>
  <si>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</si>
  <si>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</si>
  <si>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</si>
  <si>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</si>
  <si>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</si>
  <si>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</si>
  <si>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</si>
  <si>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</si>
  <si>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</si>
  <si>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</si>
  <si>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</si>
  <si>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</si>
  <si>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</si>
  <si>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</si>
  <si>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</si>
  <si>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</si>
  <si>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</si>
  <si>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</si>
  <si>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</si>
  <si>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</si>
  <si>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</si>
  <si>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</si>
  <si>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</si>
  <si>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</si>
  <si>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</si>
  <si>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</si>
  <si>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</si>
  <si>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</si>
  <si>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</si>
  <si>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</si>
  <si>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</si>
  <si>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</si>
  <si>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 xml:space="preserve">Junta Municipal de Agua y Saneamiento de Nuevo Casas Grandes </t>
  </si>
  <si>
    <t>Al 31 de diciembre de 2024 y al 31 de diciembre de 2023</t>
  </si>
  <si>
    <t>2024</t>
  </si>
  <si>
    <t>2023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</si>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</sst>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7"/>
  <sheetViews>
    <sheetView tabSelected="1" topLeftCell="A31" zoomScale="120" zoomScaleNormal="120" workbookViewId="0">
      <selection activeCell="K57" sqref="K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5"/>
    <row r="2" spans="2:8" ht="16.899999999999999" customHeight="1" x14ac:dyDescent="0.25">
      <c r="B2" s="65" t="s">
        <v>61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62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ht="14.45" x14ac:dyDescent="0.3">
      <c r="B6" s="62"/>
      <c r="C6" s="63"/>
      <c r="D6" s="63"/>
      <c r="E6" s="4"/>
      <c r="F6" s="63"/>
      <c r="G6" s="63"/>
      <c r="H6" s="74"/>
    </row>
    <row r="7" spans="2:8" ht="14.45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51516321.259999998</v>
      </c>
      <c r="D8" s="26">
        <v>49878871.840000004</v>
      </c>
      <c r="E8" s="4"/>
      <c r="F8" s="8" t="s">
        <v>6</v>
      </c>
      <c r="G8" s="26">
        <v>6647141.79</v>
      </c>
      <c r="H8" s="27">
        <v>19092571.989999998</v>
      </c>
    </row>
    <row r="9" spans="2:8" ht="23.45" customHeight="1" x14ac:dyDescent="0.25">
      <c r="B9" s="18" t="s">
        <v>7</v>
      </c>
      <c r="C9" s="47">
        <v>4478938.88</v>
      </c>
      <c r="D9" s="47">
        <v>3786341.61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978066.35</v>
      </c>
      <c r="D10" s="26">
        <v>1676.88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5073750.2</v>
      </c>
      <c r="D12" s="30">
        <v>5593909.1100000003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ht="14.45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ht="14.45" x14ac:dyDescent="0.3">
      <c r="B16" s="9" t="s">
        <v>20</v>
      </c>
      <c r="C16" s="34">
        <f>SUM(C8:C14)</f>
        <v>62047076.690000005</v>
      </c>
      <c r="D16" s="34">
        <f>SUM(D8:D14)</f>
        <v>59260799.440000005</v>
      </c>
      <c r="E16" s="4"/>
      <c r="F16" s="8"/>
      <c r="G16" s="32"/>
      <c r="H16" s="33"/>
    </row>
    <row r="17" spans="2:8" ht="14.45" x14ac:dyDescent="0.3">
      <c r="B17" s="9"/>
      <c r="C17" s="32"/>
      <c r="D17" s="32"/>
      <c r="E17" s="4"/>
      <c r="F17" s="10" t="s">
        <v>21</v>
      </c>
      <c r="G17" s="34">
        <f>SUM(G8:G15)</f>
        <v>6647141.79</v>
      </c>
      <c r="H17" s="35">
        <f>SUM(H8:H15)</f>
        <v>19092571.989999998</v>
      </c>
    </row>
    <row r="18" spans="2:8" ht="16.899999999999999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9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269236301.13</v>
      </c>
      <c r="D21" s="26">
        <v>257391939.33000001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49004975.759999998</v>
      </c>
      <c r="D22" s="26">
        <v>43068207.649999999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217093.84</v>
      </c>
      <c r="D23" s="26">
        <v>257641.07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-102950864.78</v>
      </c>
      <c r="D24" s="26">
        <v>-90783269.299999997</v>
      </c>
      <c r="E24" s="4"/>
      <c r="F24" s="8" t="s">
        <v>34</v>
      </c>
      <c r="G24" s="30">
        <v>0</v>
      </c>
      <c r="H24" s="31">
        <v>0</v>
      </c>
    </row>
    <row r="25" spans="2:8" ht="14.45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ht="14.45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ht="14.45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ht="14.45" x14ac:dyDescent="0.3">
      <c r="B29" s="12"/>
      <c r="C29" s="32"/>
      <c r="D29" s="32"/>
      <c r="E29" s="4"/>
      <c r="F29" s="13" t="s">
        <v>40</v>
      </c>
      <c r="G29" s="38">
        <f>SUM(G27,G17)</f>
        <v>6647141.79</v>
      </c>
      <c r="H29" s="39">
        <f>SUM(H27,H17)</f>
        <v>19092571.989999998</v>
      </c>
    </row>
    <row r="30" spans="2:8" ht="14.45" x14ac:dyDescent="0.3">
      <c r="B30" s="9" t="s">
        <v>41</v>
      </c>
      <c r="C30" s="32">
        <f>SUM(C19:C28)</f>
        <v>215507505.94999996</v>
      </c>
      <c r="D30" s="32">
        <f>SUM(D19:D28)</f>
        <v>209934518.75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ht="14.45" x14ac:dyDescent="0.3">
      <c r="B32" s="14" t="s">
        <v>43</v>
      </c>
      <c r="C32" s="38">
        <f>SUM(C30,C16)</f>
        <v>277554582.63999999</v>
      </c>
      <c r="D32" s="38">
        <f>SUM(D30,D16)</f>
        <v>269195318.19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111494406.06999999</v>
      </c>
      <c r="H33" s="39">
        <f>SUM(H34:H36)</f>
        <v>111494406.06999999</v>
      </c>
    </row>
    <row r="34" spans="2:8" ht="14.45" x14ac:dyDescent="0.3">
      <c r="B34" s="58"/>
      <c r="C34" s="59"/>
      <c r="D34" s="59"/>
      <c r="E34" s="4"/>
      <c r="F34" s="8" t="s">
        <v>45</v>
      </c>
      <c r="G34" s="26">
        <v>0</v>
      </c>
      <c r="H34" s="27">
        <v>0</v>
      </c>
    </row>
    <row r="35" spans="2:8" ht="14.45" x14ac:dyDescent="0.3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111494406.06999999</v>
      </c>
      <c r="H36" s="31">
        <v>111494406.06999999</v>
      </c>
    </row>
    <row r="37" spans="2:8" ht="14.45" x14ac:dyDescent="0.3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159413034.78</v>
      </c>
      <c r="H38" s="43">
        <f>SUM(H39:H43)</f>
        <v>138608340.13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21310515</v>
      </c>
      <c r="H39" s="27">
        <v>18182114.73</v>
      </c>
    </row>
    <row r="40" spans="2:8" x14ac:dyDescent="0.25">
      <c r="B40" s="60"/>
      <c r="C40" s="61"/>
      <c r="D40" s="61"/>
      <c r="E40" s="4"/>
      <c r="F40" s="8" t="s">
        <v>50</v>
      </c>
      <c r="G40" s="26">
        <v>141615806.75999999</v>
      </c>
      <c r="H40" s="27">
        <v>123433692.03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-3513286.98</v>
      </c>
      <c r="H43" s="27">
        <v>-3007466.63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270907440.85000002</v>
      </c>
      <c r="H49" s="35">
        <f>SUM(H45,H38,H33)</f>
        <v>250102746.19999999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277554582.64000005</v>
      </c>
      <c r="H51" s="39">
        <f>SUM(H49,H29)</f>
        <v>269195318.19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55" t="s">
        <v>60</v>
      </c>
    </row>
    <row r="55" spans="1:8" s="52" customFormat="1" ht="16.899999999999999" customHeight="1" x14ac:dyDescent="0.25">
      <c r="B55" s="54"/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">
      <c r="C58" s="75" t="s">
        <v>65</v>
      </c>
      <c r="D58" s="76"/>
      <c r="E58" s="76"/>
      <c r="F58" s="75" t="s">
        <v>66</v>
      </c>
      <c r="G58" s="53"/>
      <c r="H58" s="53"/>
    </row>
    <row r="59" spans="1:8" s="52" customFormat="1" x14ac:dyDescent="0.2">
      <c r="C59" s="75" t="s">
        <v>67</v>
      </c>
      <c r="D59" s="76"/>
      <c r="E59" s="76"/>
      <c r="F59" s="75" t="s">
        <v>68</v>
      </c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2025-01-21T16:30:20Z</cp:lastPrinted>
  <dcterms:created xsi:type="dcterms:W3CDTF">2019-12-03T18:04:32Z</dcterms:created>
  <dcterms:modified xsi:type="dcterms:W3CDTF">2025-01-21T16:30:28Z</dcterms:modified>
</cp:coreProperties>
</file>